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Б2020-2022_с_Б2021-2023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<sst xmlns="http://schemas.openxmlformats.org/spreadsheetml/2006/main" count="84" uniqueCount="30">
  <si>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</si>
  <si>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</si>
  <si>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</si>
  <si>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</si>
  <si>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</si>
  <si>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</si>
  <si>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</si>
  <si>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</si>
  <si>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2020 год</t>
  </si>
  <si>
    <t>2021 год</t>
  </si>
  <si>
    <t>бюджет 2020-2022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</si>
  <si>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</si>
  <si>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</si>
  <si>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</si>
  <si>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</si>
  <si>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</si>
  <si>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</si>
  <si>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</rPr>
      <t>на отчетную дату  (тыс. рублей)</t>
    </r>
  </si>
  <si>
    <t>Итого по поселениям</t>
  </si>
  <si>
    <t>бюджет 2021-2023</t>
  </si>
  <si>
    <r>
      <t xml:space="preserve">бюджетные ассигнования 2020-2022 по состоянию </t>
    </r>
    <r>
      <rPr>
        <b/>
        <sz val="14"/>
        <color indexed="8"/>
        <rFont val="Times New Roman"/>
        <family val="1"/>
      </rPr>
      <t>на 01 января 2021 года</t>
    </r>
  </si>
  <si>
    <r>
      <t xml:space="preserve">бюджетные ассигнования 2020-2022 по состоянию на </t>
    </r>
    <r>
      <rPr>
        <b/>
        <sz val="11"/>
        <color indexed="8"/>
        <rFont val="Times New Roman"/>
        <family val="1"/>
      </rPr>
      <t>01.01.2021</t>
    </r>
  </si>
  <si>
    <t>2023 год</t>
  </si>
  <si>
    <t>** пункты 2-5 заполняются при наличии</t>
  </si>
  <si>
    <t>Консолидированный бюджет городского округа (муниципального района)</t>
  </si>
  <si>
    <t>Крючковский сельсовет</t>
  </si>
  <si>
    <t>Информация о структуре программных расходов Беляевского района Оренбургской области</t>
  </si>
  <si>
    <t>на 01 января 2022 года</t>
  </si>
  <si>
    <r>
      <t xml:space="preserve">бюджетные ассигнования 2021-2023 по состоянию </t>
    </r>
    <r>
      <rPr>
        <b/>
        <sz val="14"/>
        <color indexed="8"/>
        <rFont val="Times New Roman"/>
        <family val="1"/>
      </rPr>
      <t>на 01 января 2022 года</t>
    </r>
  </si>
  <si>
    <r>
      <t xml:space="preserve">бюджетные ассигнования 2021-2023 по состоянию на </t>
    </r>
    <r>
      <rPr>
        <b/>
        <sz val="11"/>
        <color indexed="8"/>
        <rFont val="Times New Roman"/>
        <family val="1"/>
      </rPr>
      <t>01.01.2022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</si>
</sst>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000"/>
    <numFmt numFmtId="175" formatCode="0.0000000"/>
    <numFmt numFmtId="176" formatCode="0.000"/>
    <numFmt numFmtId="177" formatCode="0.0"/>
    <numFmt numFmtId="178" formatCode="_-* #,##0.0\ _₽_-;\-* #,##0.0\ _₽_-;_-* &quot;-&quot;??\ _₽_-;_-@_-"/>
    <numFmt numFmtId="179" formatCode="_-* #,##0.000\ _₽_-;\-* #,##0.000\ _₽_-;_-* &quot;-&quot;??\ _₽_-;_-@_-"/>
    <numFmt numFmtId="180" formatCode="_-* #,##0\ _₽_-;\-* #,##0\ _₽_-;_-* &quot;-&quot;??\ _₽_-;_-@_-"/>
    <numFmt numFmtId="181" formatCode="_-* #,##0.0\ _₽_-;\-* #,##0.0\ _₽_-;_-* &quot;-&quot;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2" fontId="45" fillId="0" borderId="10" xfId="0" applyNumberFormat="1" applyFont="1" applyFill="1" applyBorder="1" applyAlignment="1">
      <alignment vertical="center"/>
    </xf>
    <xf numFmtId="178" fontId="45" fillId="0" borderId="10" xfId="6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178" fontId="45" fillId="33" borderId="10" xfId="60" applyNumberFormat="1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78" fontId="45" fillId="0" borderId="10" xfId="6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78" fontId="45" fillId="34" borderId="10" xfId="6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5" fillId="0" borderId="0" xfId="0" applyFont="1" applyAlignment="1">
      <alignment horizontal="left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35" fillId="33" borderId="0" xfId="0" applyFont="1" applyFill="1" applyAlignment="1">
      <alignment horizontal="left"/>
    </xf>
    <xf numFmtId="178" fontId="45" fillId="33" borderId="10" xfId="6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78" fontId="45" fillId="33" borderId="10" xfId="60" applyNumberFormat="1" applyFont="1" applyFill="1" applyBorder="1" applyAlignment="1">
      <alignment/>
    </xf>
    <xf numFmtId="2" fontId="45" fillId="0" borderId="10" xfId="0" applyNumberFormat="1" applyFont="1" applyFill="1" applyBorder="1" applyAlignment="1">
      <alignment/>
    </xf>
    <xf numFmtId="178" fontId="45" fillId="0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"/>
  <sheetViews>
    <sheetView tabSelected="1" view="pageBreakPreview" zoomScale="60" zoomScaleNormal="70" zoomScalePageLayoutView="0" workbookViewId="0" topLeftCell="C4">
      <pane xSplit="4440" topLeftCell="AC1" activePane="topRight" state="split"/>
      <selection pane="topLeft" activeCell="E12" sqref="E12:E13"/>
      <selection pane="topRight" activeCell="AM21" sqref="AM21"/>
    </sheetView>
  </sheetViews>
  <sheetFormatPr defaultColWidth="9.140625" defaultRowHeight="15"/>
  <cols>
    <col min="1" max="1" width="7.28125" style="0" customWidth="1"/>
    <col min="2" max="2" width="29.7109375" style="0" customWidth="1"/>
    <col min="3" max="3" width="15.8515625" style="0" customWidth="1"/>
    <col min="4" max="4" width="17.140625" style="0" customWidth="1"/>
    <col min="5" max="5" width="15.57421875" style="0" customWidth="1"/>
    <col min="6" max="6" width="17.7109375" style="0" customWidth="1"/>
    <col min="7" max="7" width="18.7109375" style="0" customWidth="1"/>
    <col min="8" max="8" width="16.8515625" style="0" customWidth="1"/>
    <col min="9" max="9" width="18.00390625" style="0" customWidth="1"/>
    <col min="10" max="10" width="17.28125" style="0" customWidth="1"/>
    <col min="11" max="11" width="17.7109375" style="0" customWidth="1"/>
    <col min="12" max="12" width="17.421875" style="0" customWidth="1"/>
    <col min="13" max="13" width="16.8515625" style="0" customWidth="1"/>
    <col min="14" max="14" width="17.28125" style="0" customWidth="1"/>
    <col min="15" max="20" width="10.8515625" style="0" customWidth="1"/>
    <col min="21" max="21" width="20.28125" style="0" customWidth="1"/>
    <col min="22" max="30" width="16.8515625" style="0" customWidth="1"/>
    <col min="31" max="31" width="19.28125" style="0" customWidth="1"/>
    <col min="32" max="32" width="17.8515625" style="0" customWidth="1"/>
    <col min="33" max="37" width="11.00390625" style="0" customWidth="1"/>
    <col min="38" max="43" width="11.28125" style="0" customWidth="1"/>
    <col min="44" max="44" width="11.8515625" style="0" customWidth="1"/>
    <col min="45" max="45" width="16.140625" style="0" customWidth="1"/>
    <col min="46" max="46" width="15.421875" style="0" customWidth="1"/>
  </cols>
  <sheetData>
    <row r="1" spans="39:46" ht="14.25" customHeight="1">
      <c r="AM1" s="29"/>
      <c r="AN1" s="29"/>
      <c r="AO1" s="29"/>
      <c r="AP1" s="29"/>
      <c r="AQ1" s="29"/>
      <c r="AR1" s="29"/>
      <c r="AS1" s="29"/>
      <c r="AT1" s="29"/>
    </row>
    <row r="2" spans="1:46" ht="1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ht="18.75">
      <c r="A4" s="35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ht="15">
      <c r="AT5" t="s">
        <v>15</v>
      </c>
    </row>
    <row r="6" spans="1:46" ht="19.5">
      <c r="A6" s="31" t="s">
        <v>2</v>
      </c>
      <c r="B6" s="31" t="s">
        <v>3</v>
      </c>
      <c r="C6" s="36" t="s">
        <v>16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27" t="s">
        <v>4</v>
      </c>
      <c r="P6" s="27"/>
      <c r="Q6" s="27"/>
      <c r="R6" s="27"/>
      <c r="S6" s="27"/>
      <c r="T6" s="27"/>
      <c r="U6" s="28" t="s">
        <v>17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7" t="s">
        <v>5</v>
      </c>
      <c r="AH6" s="27"/>
      <c r="AI6" s="27"/>
      <c r="AJ6" s="27"/>
      <c r="AK6" s="27"/>
      <c r="AL6" s="27"/>
      <c r="AM6" s="28" t="s">
        <v>6</v>
      </c>
      <c r="AN6" s="28"/>
      <c r="AO6" s="28"/>
      <c r="AP6" s="28"/>
      <c r="AQ6" s="28"/>
      <c r="AR6" s="28"/>
      <c r="AS6" s="44" t="s">
        <v>7</v>
      </c>
      <c r="AT6" s="44" t="s">
        <v>7</v>
      </c>
    </row>
    <row r="7" spans="1:46" ht="30" customHeight="1">
      <c r="A7" s="32"/>
      <c r="B7" s="32"/>
      <c r="C7" s="36" t="s">
        <v>10</v>
      </c>
      <c r="D7" s="37"/>
      <c r="E7" s="37"/>
      <c r="F7" s="37"/>
      <c r="G7" s="37"/>
      <c r="H7" s="38"/>
      <c r="I7" s="36" t="s">
        <v>19</v>
      </c>
      <c r="J7" s="37"/>
      <c r="K7" s="37"/>
      <c r="L7" s="37"/>
      <c r="M7" s="37"/>
      <c r="N7" s="38"/>
      <c r="O7" s="40" t="s">
        <v>10</v>
      </c>
      <c r="P7" s="41"/>
      <c r="Q7" s="42"/>
      <c r="R7" s="40" t="s">
        <v>19</v>
      </c>
      <c r="S7" s="41"/>
      <c r="T7" s="42"/>
      <c r="U7" s="25" t="s">
        <v>20</v>
      </c>
      <c r="V7" s="43"/>
      <c r="W7" s="43"/>
      <c r="X7" s="43"/>
      <c r="Y7" s="43"/>
      <c r="Z7" s="26"/>
      <c r="AA7" s="25" t="s">
        <v>28</v>
      </c>
      <c r="AB7" s="43"/>
      <c r="AC7" s="43"/>
      <c r="AD7" s="43"/>
      <c r="AE7" s="43"/>
      <c r="AF7" s="26"/>
      <c r="AG7" s="40" t="s">
        <v>21</v>
      </c>
      <c r="AH7" s="41"/>
      <c r="AI7" s="42"/>
      <c r="AJ7" s="40" t="s">
        <v>29</v>
      </c>
      <c r="AK7" s="41"/>
      <c r="AL7" s="42"/>
      <c r="AM7" s="25" t="s">
        <v>10</v>
      </c>
      <c r="AN7" s="43"/>
      <c r="AO7" s="26"/>
      <c r="AP7" s="25" t="s">
        <v>19</v>
      </c>
      <c r="AQ7" s="43"/>
      <c r="AR7" s="26"/>
      <c r="AS7" s="44"/>
      <c r="AT7" s="44"/>
    </row>
    <row r="8" spans="1:46" s="1" customFormat="1" ht="18.75" customHeight="1">
      <c r="A8" s="32"/>
      <c r="B8" s="32"/>
      <c r="C8" s="28" t="s">
        <v>8</v>
      </c>
      <c r="D8" s="28"/>
      <c r="E8" s="28" t="s">
        <v>9</v>
      </c>
      <c r="F8" s="28"/>
      <c r="G8" s="28" t="s">
        <v>11</v>
      </c>
      <c r="H8" s="28"/>
      <c r="I8" s="28" t="s">
        <v>9</v>
      </c>
      <c r="J8" s="28"/>
      <c r="K8" s="28" t="s">
        <v>11</v>
      </c>
      <c r="L8" s="28"/>
      <c r="M8" s="28" t="s">
        <v>22</v>
      </c>
      <c r="N8" s="28"/>
      <c r="O8" s="28" t="s">
        <v>8</v>
      </c>
      <c r="P8" s="28" t="s">
        <v>9</v>
      </c>
      <c r="Q8" s="28" t="s">
        <v>11</v>
      </c>
      <c r="R8" s="28" t="s">
        <v>9</v>
      </c>
      <c r="S8" s="28" t="s">
        <v>11</v>
      </c>
      <c r="T8" s="28" t="s">
        <v>22</v>
      </c>
      <c r="U8" s="25" t="s">
        <v>8</v>
      </c>
      <c r="V8" s="26"/>
      <c r="W8" s="25" t="s">
        <v>9</v>
      </c>
      <c r="X8" s="26"/>
      <c r="Y8" s="25" t="s">
        <v>11</v>
      </c>
      <c r="Z8" s="26"/>
      <c r="AA8" s="25" t="s">
        <v>9</v>
      </c>
      <c r="AB8" s="26"/>
      <c r="AC8" s="25" t="s">
        <v>11</v>
      </c>
      <c r="AD8" s="26"/>
      <c r="AE8" s="25" t="s">
        <v>22</v>
      </c>
      <c r="AF8" s="26"/>
      <c r="AG8" s="23" t="s">
        <v>8</v>
      </c>
      <c r="AH8" s="23" t="s">
        <v>9</v>
      </c>
      <c r="AI8" s="23" t="s">
        <v>11</v>
      </c>
      <c r="AJ8" s="23" t="s">
        <v>9</v>
      </c>
      <c r="AK8" s="23" t="s">
        <v>11</v>
      </c>
      <c r="AL8" s="23" t="s">
        <v>22</v>
      </c>
      <c r="AM8" s="23" t="s">
        <v>8</v>
      </c>
      <c r="AN8" s="23" t="s">
        <v>9</v>
      </c>
      <c r="AO8" s="23" t="s">
        <v>11</v>
      </c>
      <c r="AP8" s="23" t="s">
        <v>9</v>
      </c>
      <c r="AQ8" s="23" t="s">
        <v>11</v>
      </c>
      <c r="AR8" s="23" t="s">
        <v>22</v>
      </c>
      <c r="AS8" s="44"/>
      <c r="AT8" s="44"/>
    </row>
    <row r="9" spans="1:46" ht="37.5">
      <c r="A9" s="34"/>
      <c r="B9" s="33"/>
      <c r="C9" s="2" t="s">
        <v>0</v>
      </c>
      <c r="D9" s="2" t="s">
        <v>1</v>
      </c>
      <c r="E9" s="9" t="s">
        <v>12</v>
      </c>
      <c r="F9" s="9" t="s">
        <v>1</v>
      </c>
      <c r="G9" s="9" t="s">
        <v>12</v>
      </c>
      <c r="H9" s="9" t="s">
        <v>1</v>
      </c>
      <c r="I9" s="9" t="s">
        <v>0</v>
      </c>
      <c r="J9" s="9" t="s">
        <v>1</v>
      </c>
      <c r="K9" s="9" t="s">
        <v>12</v>
      </c>
      <c r="L9" s="9" t="s">
        <v>1</v>
      </c>
      <c r="M9" s="2" t="s">
        <v>12</v>
      </c>
      <c r="N9" s="2" t="s">
        <v>1</v>
      </c>
      <c r="O9" s="28"/>
      <c r="P9" s="28"/>
      <c r="Q9" s="28"/>
      <c r="R9" s="28"/>
      <c r="S9" s="28"/>
      <c r="T9" s="28"/>
      <c r="U9" s="9" t="s">
        <v>0</v>
      </c>
      <c r="V9" s="9" t="s">
        <v>1</v>
      </c>
      <c r="W9" s="9" t="s">
        <v>12</v>
      </c>
      <c r="X9" s="9" t="s">
        <v>1</v>
      </c>
      <c r="Y9" s="9" t="s">
        <v>12</v>
      </c>
      <c r="Z9" s="9" t="s">
        <v>1</v>
      </c>
      <c r="AA9" s="9" t="s">
        <v>0</v>
      </c>
      <c r="AB9" s="9" t="s">
        <v>1</v>
      </c>
      <c r="AC9" s="9" t="s">
        <v>12</v>
      </c>
      <c r="AD9" s="9" t="s">
        <v>1</v>
      </c>
      <c r="AE9" s="9" t="s">
        <v>12</v>
      </c>
      <c r="AF9" s="9" t="s">
        <v>1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11" t="s">
        <v>8</v>
      </c>
      <c r="AT9" s="11" t="s">
        <v>9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3">
        <v>1</v>
      </c>
      <c r="B11" s="18" t="s">
        <v>25</v>
      </c>
      <c r="C11" s="21">
        <v>12364.7</v>
      </c>
      <c r="D11" s="21">
        <v>12062.8</v>
      </c>
      <c r="E11" s="21">
        <v>10523.1</v>
      </c>
      <c r="F11" s="21">
        <v>10132.5</v>
      </c>
      <c r="G11" s="12">
        <v>11128.3</v>
      </c>
      <c r="H11" s="12">
        <v>10423.2</v>
      </c>
      <c r="I11" s="21">
        <v>10877.9</v>
      </c>
      <c r="J11" s="21">
        <v>10771.2</v>
      </c>
      <c r="K11" s="12">
        <v>11309.1</v>
      </c>
      <c r="L11" s="12">
        <v>11199.8</v>
      </c>
      <c r="M11" s="12">
        <v>11606.4</v>
      </c>
      <c r="N11" s="12">
        <v>11493.2</v>
      </c>
      <c r="O11" s="7">
        <f>D11/C11*100</f>
        <v>97.55837181654225</v>
      </c>
      <c r="P11" s="7">
        <f>F11/E11*100</f>
        <v>96.28816603472362</v>
      </c>
      <c r="Q11" s="7">
        <f>H11/G11*100</f>
        <v>93.66390194369312</v>
      </c>
      <c r="R11" s="7">
        <f>J11/I11*100</f>
        <v>99.01911214480738</v>
      </c>
      <c r="S11" s="7">
        <f>L11/K11*100</f>
        <v>99.03352167723337</v>
      </c>
      <c r="T11" s="7">
        <f>N11/M11*100</f>
        <v>99.02467604080508</v>
      </c>
      <c r="U11" s="21">
        <v>12927.8</v>
      </c>
      <c r="V11" s="21">
        <v>12857.6</v>
      </c>
      <c r="W11" s="21">
        <v>10877.9</v>
      </c>
      <c r="X11" s="21">
        <v>10771.2</v>
      </c>
      <c r="Y11" s="12">
        <v>11309.1</v>
      </c>
      <c r="Z11" s="12">
        <v>11199.8</v>
      </c>
      <c r="AA11" s="21">
        <v>11627.8</v>
      </c>
      <c r="AB11" s="21">
        <v>11616.4</v>
      </c>
      <c r="AC11" s="12">
        <v>16415.1</v>
      </c>
      <c r="AD11" s="12">
        <v>16292</v>
      </c>
      <c r="AE11" s="12">
        <v>11445.6</v>
      </c>
      <c r="AF11" s="48">
        <v>11320.1</v>
      </c>
      <c r="AG11" s="49">
        <f>V11/U11*100</f>
        <v>99.4569841736413</v>
      </c>
      <c r="AH11" s="49">
        <f>X11/W11*100</f>
        <v>99.01911214480738</v>
      </c>
      <c r="AI11" s="49">
        <f>Z11/Y11*100</f>
        <v>99.03352167723337</v>
      </c>
      <c r="AJ11" s="49">
        <f>AB11/AA11*100</f>
        <v>99.90195909802371</v>
      </c>
      <c r="AK11" s="49">
        <f>AD11/AC11*100</f>
        <v>99.25008071836298</v>
      </c>
      <c r="AL11" s="49">
        <f>AF11/AE11*100</f>
        <v>98.90350877192982</v>
      </c>
      <c r="AM11" s="50">
        <f aca="true" t="shared" si="0" ref="AM11:AR15">AG11-O11</f>
        <v>1.8986123570990543</v>
      </c>
      <c r="AN11" s="50">
        <f t="shared" si="0"/>
        <v>2.7309461100837638</v>
      </c>
      <c r="AO11" s="50">
        <f t="shared" si="0"/>
        <v>5.369619733540247</v>
      </c>
      <c r="AP11" s="50">
        <f t="shared" si="0"/>
        <v>0.8828469532163297</v>
      </c>
      <c r="AQ11" s="50">
        <f t="shared" si="0"/>
        <v>0.21655904112961366</v>
      </c>
      <c r="AR11" s="50">
        <f t="shared" si="0"/>
        <v>-0.12116726887525431</v>
      </c>
      <c r="AS11" s="51">
        <v>2</v>
      </c>
      <c r="AT11" s="51">
        <v>2</v>
      </c>
    </row>
    <row r="12" spans="1:46" ht="39" customHeight="1">
      <c r="A12" s="13"/>
      <c r="B12" s="18"/>
      <c r="C12" s="19"/>
      <c r="D12" s="19"/>
      <c r="E12" s="19"/>
      <c r="F12" s="19"/>
      <c r="G12" s="12"/>
      <c r="H12" s="12"/>
      <c r="I12" s="19"/>
      <c r="J12" s="19"/>
      <c r="K12" s="12"/>
      <c r="L12" s="12"/>
      <c r="M12" s="12"/>
      <c r="N12" s="12"/>
      <c r="O12" s="7"/>
      <c r="P12" s="7"/>
      <c r="Q12" s="7"/>
      <c r="R12" s="7"/>
      <c r="S12" s="7"/>
      <c r="T12" s="7"/>
      <c r="U12" s="21"/>
      <c r="V12" s="21"/>
      <c r="W12" s="21"/>
      <c r="X12" s="21"/>
      <c r="Y12" s="12"/>
      <c r="Z12" s="12"/>
      <c r="AA12" s="21"/>
      <c r="AB12" s="21"/>
      <c r="AC12" s="12"/>
      <c r="AD12" s="12"/>
      <c r="AE12" s="12"/>
      <c r="AF12" s="12"/>
      <c r="AG12" s="7"/>
      <c r="AH12" s="7"/>
      <c r="AI12" s="7"/>
      <c r="AJ12" s="7"/>
      <c r="AK12" s="7"/>
      <c r="AL12" s="7"/>
      <c r="AM12" s="8"/>
      <c r="AN12" s="8"/>
      <c r="AO12" s="8"/>
      <c r="AP12" s="8"/>
      <c r="AQ12" s="8"/>
      <c r="AR12" s="8"/>
      <c r="AS12" s="18"/>
      <c r="AT12" s="18"/>
    </row>
    <row r="13" spans="1:46" ht="39" customHeight="1">
      <c r="A13" s="13"/>
      <c r="B13" s="18"/>
      <c r="C13" s="19"/>
      <c r="D13" s="19"/>
      <c r="E13" s="19"/>
      <c r="F13" s="19"/>
      <c r="G13" s="12"/>
      <c r="H13" s="12"/>
      <c r="I13" s="19"/>
      <c r="J13" s="19"/>
      <c r="K13" s="12"/>
      <c r="L13" s="12"/>
      <c r="M13" s="12"/>
      <c r="N13" s="12"/>
      <c r="O13" s="7"/>
      <c r="P13" s="7"/>
      <c r="Q13" s="7"/>
      <c r="R13" s="7"/>
      <c r="S13" s="7"/>
      <c r="T13" s="7"/>
      <c r="U13" s="21"/>
      <c r="V13" s="21"/>
      <c r="W13" s="21"/>
      <c r="X13" s="21"/>
      <c r="Y13" s="12"/>
      <c r="Z13" s="12"/>
      <c r="AA13" s="21"/>
      <c r="AB13" s="21"/>
      <c r="AC13" s="12"/>
      <c r="AD13" s="12"/>
      <c r="AE13" s="12"/>
      <c r="AF13" s="12"/>
      <c r="AG13" s="7"/>
      <c r="AH13" s="7"/>
      <c r="AI13" s="7"/>
      <c r="AJ13" s="7"/>
      <c r="AK13" s="7"/>
      <c r="AL13" s="7"/>
      <c r="AM13" s="8"/>
      <c r="AN13" s="8"/>
      <c r="AO13" s="8"/>
      <c r="AP13" s="8"/>
      <c r="AQ13" s="8"/>
      <c r="AR13" s="8"/>
      <c r="AS13" s="18"/>
      <c r="AT13" s="18"/>
    </row>
    <row r="14" spans="1:46" ht="39" customHeight="1">
      <c r="A14" s="16"/>
      <c r="B14" s="17" t="s">
        <v>18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7"/>
      <c r="P14" s="7"/>
      <c r="Q14" s="7"/>
      <c r="R14" s="7"/>
      <c r="S14" s="7"/>
      <c r="T14" s="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7"/>
      <c r="AH14" s="7"/>
      <c r="AI14" s="7"/>
      <c r="AJ14" s="7"/>
      <c r="AK14" s="7"/>
      <c r="AL14" s="7"/>
      <c r="AM14" s="8"/>
      <c r="AN14" s="8"/>
      <c r="AO14" s="8"/>
      <c r="AP14" s="8"/>
      <c r="AQ14" s="8"/>
      <c r="AR14" s="8"/>
      <c r="AS14" s="15"/>
      <c r="AT14" s="15"/>
    </row>
    <row r="15" spans="1:46" ht="93.75">
      <c r="A15" s="14"/>
      <c r="B15" s="17" t="s">
        <v>24</v>
      </c>
      <c r="C15" s="47">
        <v>12364.7</v>
      </c>
      <c r="D15" s="47">
        <v>12062.8</v>
      </c>
      <c r="E15" s="47">
        <v>10523.1</v>
      </c>
      <c r="F15" s="47">
        <v>10132.5</v>
      </c>
      <c r="G15" s="46">
        <v>11128.3</v>
      </c>
      <c r="H15" s="46">
        <v>10423.2</v>
      </c>
      <c r="I15" s="47">
        <v>10877.9</v>
      </c>
      <c r="J15" s="47">
        <v>10771.2</v>
      </c>
      <c r="K15" s="46">
        <v>11309.1</v>
      </c>
      <c r="L15" s="46">
        <v>11199.8</v>
      </c>
      <c r="M15" s="46">
        <v>11606.4</v>
      </c>
      <c r="N15" s="46">
        <v>11493.2</v>
      </c>
      <c r="O15" s="7"/>
      <c r="P15" s="7"/>
      <c r="Q15" s="7"/>
      <c r="R15" s="7"/>
      <c r="S15" s="7"/>
      <c r="T15" s="7"/>
      <c r="U15" s="21">
        <v>12927.8</v>
      </c>
      <c r="V15" s="21">
        <v>12857.6</v>
      </c>
      <c r="W15" s="21">
        <v>10877.9</v>
      </c>
      <c r="X15" s="21">
        <v>10771.2</v>
      </c>
      <c r="Y15" s="12">
        <v>11309.1</v>
      </c>
      <c r="Z15" s="12">
        <v>11199.8</v>
      </c>
      <c r="AA15" s="21">
        <v>11627.8</v>
      </c>
      <c r="AB15" s="21">
        <v>11616.4</v>
      </c>
      <c r="AC15" s="12">
        <v>16415.1</v>
      </c>
      <c r="AD15" s="12">
        <v>16292</v>
      </c>
      <c r="AE15" s="12">
        <v>11445.6</v>
      </c>
      <c r="AF15" s="12">
        <v>11320.1</v>
      </c>
      <c r="AG15" s="7">
        <f>V15/U15*100</f>
        <v>99.4569841736413</v>
      </c>
      <c r="AH15" s="7">
        <f>X15/W15*100</f>
        <v>99.01911214480738</v>
      </c>
      <c r="AI15" s="7">
        <f>Z15/Y15*100</f>
        <v>99.03352167723337</v>
      </c>
      <c r="AJ15" s="7">
        <f>AB15/AA15*100</f>
        <v>99.90195909802371</v>
      </c>
      <c r="AK15" s="7">
        <f>AD15/AC15*100</f>
        <v>99.25008071836298</v>
      </c>
      <c r="AL15" s="7">
        <f>AF15/AE15*100</f>
        <v>98.90350877192982</v>
      </c>
      <c r="AM15" s="8">
        <f>AG15-O15</f>
        <v>99.4569841736413</v>
      </c>
      <c r="AN15" s="8">
        <f>AH15-P15</f>
        <v>99.01911214480738</v>
      </c>
      <c r="AO15" s="8">
        <f>AI15-Q15</f>
        <v>99.03352167723337</v>
      </c>
      <c r="AP15" s="8">
        <f>AJ15-R15</f>
        <v>99.90195909802371</v>
      </c>
      <c r="AQ15" s="8">
        <f>AK15-S15</f>
        <v>99.25008071836298</v>
      </c>
      <c r="AR15" s="8">
        <f>AL15-T15</f>
        <v>98.90350877192982</v>
      </c>
      <c r="AS15" s="52">
        <v>2</v>
      </c>
      <c r="AT15" s="52">
        <v>2</v>
      </c>
    </row>
    <row r="16" ht="15">
      <c r="B16" s="3"/>
    </row>
    <row r="17" spans="1:46" ht="18.75">
      <c r="A17" s="39" t="s">
        <v>13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18.75">
      <c r="A18" s="22" t="s">
        <v>23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</row>
    <row r="19" spans="1:5" ht="15">
      <c r="A19" s="45" t="s">
        <v>14</v>
      </c>
      <c r="B19" s="45"/>
      <c r="C19" s="45"/>
      <c r="D19" s="45"/>
      <c r="E19" s="45"/>
    </row>
  </sheetData>
  <sheetProtection/>
  <mergeCells count="55">
    <mergeCell ref="AQ8:AQ9"/>
    <mergeCell ref="AS6:AS8"/>
    <mergeCell ref="AT6:AT8"/>
    <mergeCell ref="AM7:AO7"/>
    <mergeCell ref="AP7:AR7"/>
    <mergeCell ref="A19:E19"/>
    <mergeCell ref="AK8:AK9"/>
    <mergeCell ref="AG7:AI7"/>
    <mergeCell ref="AJ7:AL7"/>
    <mergeCell ref="AN8:AN9"/>
    <mergeCell ref="AP8:AP9"/>
    <mergeCell ref="AC8:AD8"/>
    <mergeCell ref="U7:Z7"/>
    <mergeCell ref="AA7:AF7"/>
    <mergeCell ref="AH8:AH9"/>
    <mergeCell ref="AI8:AI9"/>
    <mergeCell ref="AJ8:AJ9"/>
    <mergeCell ref="AM8:AM9"/>
    <mergeCell ref="AO8:AO9"/>
    <mergeCell ref="I7:N7"/>
    <mergeCell ref="P8:P9"/>
    <mergeCell ref="Q8:Q9"/>
    <mergeCell ref="R8:R9"/>
    <mergeCell ref="O7:Q7"/>
    <mergeCell ref="R7:T7"/>
    <mergeCell ref="A17:AT17"/>
    <mergeCell ref="C8:D8"/>
    <mergeCell ref="M8:N8"/>
    <mergeCell ref="O8:O9"/>
    <mergeCell ref="U6:AF6"/>
    <mergeCell ref="E8:F8"/>
    <mergeCell ref="G8:H8"/>
    <mergeCell ref="I8:J8"/>
    <mergeCell ref="K8:L8"/>
    <mergeCell ref="C7:H7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A18:AT18"/>
    <mergeCell ref="AR8:AR9"/>
    <mergeCell ref="U8:V8"/>
    <mergeCell ref="AG6:AL6"/>
    <mergeCell ref="O6:T6"/>
    <mergeCell ref="T8:T9"/>
    <mergeCell ref="S8:S9"/>
    <mergeCell ref="W8:X8"/>
    <mergeCell ref="Y8:Z8"/>
    <mergeCell ref="AA8:AB8"/>
  </mergeCells>
  <printOptions/>
  <pageMargins left="0.1968503937007874" right="0.3937007874015748" top="0.7480314960629921" bottom="0.7480314960629921" header="0.31496062992125984" footer="0.31496062992125984"/>
  <pageSetup fitToHeight="1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OAIT06</dc:creator>
  <cp:keywords/>
  <dc:description/>
  <cp:lastModifiedBy>key</cp:lastModifiedBy>
  <cp:lastPrinted>2021-01-26T11:08:07Z</cp:lastPrinted>
  <dcterms:created xsi:type="dcterms:W3CDTF">2015-06-15T05:30:34Z</dcterms:created>
  <dcterms:modified xsi:type="dcterms:W3CDTF">2022-03-31T11:20:50Z</dcterms:modified>
  <cp:category/>
  <cp:version/>
  <cp:contentType/>
  <cp:contentStatus/>
</cp:coreProperties>
</file>